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/>
  <mc:AlternateContent xmlns:mc="http://schemas.openxmlformats.org/markup-compatibility/2006">
    <mc:Choice Requires="x15">
      <x15ac:absPath xmlns:x15ac="http://schemas.microsoft.com/office/spreadsheetml/2010/11/ac" url="https://acal-my.sharepoint.com/personal/xavier_rihay_grandest_fr/Documents/Bureau/CD54/"/>
    </mc:Choice>
  </mc:AlternateContent>
  <xr:revisionPtr revIDLastSave="36" documentId="11_F1E86F8A02A498E3A077E975243EA68077DC93CA" xr6:coauthVersionLast="47" xr6:coauthVersionMax="47" xr10:uidLastSave="{98011F93-E7EA-49C9-9774-606ED2018D2A}"/>
  <bookViews>
    <workbookView xWindow="0" yWindow="0" windowWidth="28800" windowHeight="11700" firstSheet="1" xr2:uid="{00000000-000D-0000-FFFF-FFFF00000000}"/>
  </bookViews>
  <sheets>
    <sheet name="Fonctionnement" sheetId="1" r:id="rId1"/>
    <sheet name="Investissemen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2" l="1"/>
  <c r="F33" i="2"/>
  <c r="C33" i="2"/>
  <c r="I12" i="2"/>
  <c r="F12" i="2"/>
  <c r="F24" i="2" s="1"/>
  <c r="C12" i="2"/>
  <c r="C24" i="2" s="1"/>
  <c r="C38" i="2" l="1"/>
  <c r="G33" i="2"/>
  <c r="I38" i="2"/>
  <c r="J33" i="2"/>
  <c r="G18" i="2"/>
  <c r="J14" i="2"/>
  <c r="G12" i="2"/>
  <c r="D13" i="2"/>
  <c r="J22" i="2"/>
  <c r="D18" i="2"/>
  <c r="G14" i="2"/>
  <c r="D14" i="2"/>
  <c r="G20" i="2"/>
  <c r="D15" i="2"/>
  <c r="G22" i="2"/>
  <c r="J16" i="2"/>
  <c r="D20" i="2"/>
  <c r="G15" i="2"/>
  <c r="D22" i="2"/>
  <c r="G16" i="2"/>
  <c r="J13" i="2"/>
  <c r="J18" i="2"/>
  <c r="J20" i="2"/>
  <c r="D16" i="2"/>
  <c r="G13" i="2"/>
  <c r="J15" i="2"/>
  <c r="J12" i="2"/>
  <c r="J24" i="2" s="1"/>
  <c r="J30" i="2"/>
  <c r="I24" i="2"/>
  <c r="J34" i="2"/>
  <c r="D35" i="2"/>
  <c r="F38" i="2"/>
  <c r="D12" i="2"/>
  <c r="D27" i="2"/>
  <c r="G35" i="2"/>
  <c r="G34" i="2"/>
  <c r="G27" i="2"/>
  <c r="J35" i="2"/>
  <c r="J27" i="2"/>
  <c r="D36" i="2" l="1"/>
  <c r="J36" i="2"/>
  <c r="G36" i="2"/>
  <c r="D34" i="2"/>
  <c r="G30" i="2"/>
  <c r="G38" i="2" s="1"/>
  <c r="D30" i="2"/>
  <c r="D33" i="2"/>
  <c r="D24" i="2"/>
  <c r="G24" i="2"/>
  <c r="J38" i="2"/>
  <c r="D38" i="2" l="1"/>
  <c r="L39" i="1"/>
  <c r="L40" i="1" s="1"/>
  <c r="K39" i="1"/>
  <c r="K40" i="1" s="1"/>
  <c r="J39" i="1"/>
  <c r="J40" i="1" s="1"/>
  <c r="L35" i="1"/>
  <c r="K35" i="1"/>
  <c r="J35" i="1"/>
  <c r="L33" i="1"/>
  <c r="K33" i="1"/>
  <c r="J33" i="1"/>
  <c r="L23" i="1"/>
  <c r="K23" i="1"/>
  <c r="J23" i="1"/>
  <c r="L18" i="1"/>
  <c r="K18" i="1"/>
  <c r="J18" i="1"/>
  <c r="G17" i="1"/>
  <c r="E17" i="1"/>
  <c r="C17" i="1"/>
  <c r="G14" i="1"/>
  <c r="E14" i="1"/>
  <c r="L10" i="1"/>
  <c r="L32" i="1" s="1"/>
  <c r="K10" i="1"/>
  <c r="K32" i="1" s="1"/>
  <c r="J10" i="1"/>
  <c r="G10" i="1"/>
  <c r="G31" i="1" s="1"/>
  <c r="E10" i="1"/>
  <c r="E31" i="1" s="1"/>
  <c r="C31" i="1"/>
  <c r="J32" i="1" l="1"/>
</calcChain>
</file>

<file path=xl/sharedStrings.xml><?xml version="1.0" encoding="utf-8"?>
<sst xmlns="http://schemas.openxmlformats.org/spreadsheetml/2006/main" count="117" uniqueCount="82">
  <si>
    <t>BUDGET DE FONCTIONNEMENT (cf. dossier de demande)</t>
  </si>
  <si>
    <r>
      <t>*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HT</t>
    </r>
  </si>
  <si>
    <r>
      <t>*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TTC</t>
    </r>
  </si>
  <si>
    <r>
      <t xml:space="preserve"> =&gt;</t>
    </r>
    <r>
      <rPr>
        <sz val="12"/>
        <color theme="1"/>
        <rFont val="Times New Roman"/>
        <family val="1"/>
      </rPr>
      <t> </t>
    </r>
    <r>
      <rPr>
        <sz val="10"/>
        <color rgb="FF000000"/>
        <rFont val="Arial"/>
        <family val="2"/>
      </rPr>
      <t>Dépenses éligibles en cellules de couleur rose</t>
    </r>
  </si>
  <si>
    <t>Sollocité</t>
  </si>
  <si>
    <t>Notifié</t>
  </si>
  <si>
    <t>Nb : Les cellules jaunes se calculent automatiquement</t>
  </si>
  <si>
    <t>Versé</t>
  </si>
  <si>
    <t>BUDGET DU PROJET – PRODUITS</t>
  </si>
  <si>
    <t>ANNEE 1</t>
  </si>
  <si>
    <t>ANNEE 2</t>
  </si>
  <si>
    <t>ANNEE 3</t>
  </si>
  <si>
    <t>BUDGET DU PROJET – CHARGES</t>
  </si>
  <si>
    <t>Chiffre d'affaires</t>
  </si>
  <si>
    <t>Achats et Charges externes</t>
  </si>
  <si>
    <t>Dont Vente de produits finis,de marchandises,</t>
  </si>
  <si>
    <t>Dont prestations de conseil, étude spécifique, appui …</t>
  </si>
  <si>
    <t xml:space="preserve">Dont Prestations de services </t>
  </si>
  <si>
    <t>Dont fournitures consommables</t>
  </si>
  <si>
    <t>Dont Autres</t>
  </si>
  <si>
    <t>Dont achats de matières premières</t>
  </si>
  <si>
    <t>Subventions d’exploitation</t>
  </si>
  <si>
    <t>Dont locations, Loyers</t>
  </si>
  <si>
    <t>Dont AAP AGIR</t>
  </si>
  <si>
    <t>Dont entretien et réparations</t>
  </si>
  <si>
    <t>Dont Région Autres</t>
  </si>
  <si>
    <t>Dont frais de déplacement, mission</t>
  </si>
  <si>
    <t>Dont autres financeurs :</t>
  </si>
  <si>
    <t>Avancement</t>
  </si>
  <si>
    <t>Dont autres</t>
  </si>
  <si>
    <t>- Etat-Ministère</t>
  </si>
  <si>
    <t>Services extérieurs</t>
  </si>
  <si>
    <t>- Département autre</t>
  </si>
  <si>
    <t>Dont publicité, communication (hors tél. frais postaux…)</t>
  </si>
  <si>
    <t>- Structure intercommunale</t>
  </si>
  <si>
    <t>Dont frais de formation</t>
  </si>
  <si>
    <t>- Commune</t>
  </si>
  <si>
    <t>- Organisme social</t>
  </si>
  <si>
    <t>Impôts et taxes</t>
  </si>
  <si>
    <t>- Fonds Européens</t>
  </si>
  <si>
    <t>Charges de personnel</t>
  </si>
  <si>
    <t>- Fondations</t>
  </si>
  <si>
    <t>Salaires directement liés au pilotage du projet (ETP :       )</t>
  </si>
  <si>
    <t>- Mécénat</t>
  </si>
  <si>
    <t>Charges salariales directement liées au pilotage du projet (ETP :     )</t>
  </si>
  <si>
    <t>- Dons</t>
  </si>
  <si>
    <t>Salaires et traitements autres</t>
  </si>
  <si>
    <t>Autres</t>
  </si>
  <si>
    <t>Charges salariales autres</t>
  </si>
  <si>
    <t>Autres produits (reprises, transferts…)</t>
  </si>
  <si>
    <t>Autres charges</t>
  </si>
  <si>
    <t>Produits financiers</t>
  </si>
  <si>
    <t>Dotations aux amortissements et provisions</t>
  </si>
  <si>
    <t>Produits exceptionnels</t>
  </si>
  <si>
    <t>Charges financières</t>
  </si>
  <si>
    <t>TOTAL PRODUITS</t>
  </si>
  <si>
    <t>Charges exceptionnelles</t>
  </si>
  <si>
    <t xml:space="preserve">TOTAL CHARGES </t>
  </si>
  <si>
    <t>Résultat de l’exercice</t>
  </si>
  <si>
    <t>Autres Recettes à valoriser</t>
  </si>
  <si>
    <t>Prestations en nature</t>
  </si>
  <si>
    <t>Dons en nature</t>
  </si>
  <si>
    <t>Bénévolat (pour la transformation)</t>
  </si>
  <si>
    <t>Dépenses subventionnables</t>
  </si>
  <si>
    <t>taux intervention</t>
  </si>
  <si>
    <t>TABLEAUX DEPENSES ET RESSOURCES EN INVESTISSEMENT (cf. dossier demande d'aide)</t>
  </si>
  <si>
    <t>Nb : Les cellues jaunes se calculent automatiquement</t>
  </si>
  <si>
    <t>DEPENSES</t>
  </si>
  <si>
    <t>%</t>
  </si>
  <si>
    <t>1. équipements matériels 
    et/ou de production :</t>
  </si>
  <si>
    <t>dont</t>
  </si>
  <si>
    <t>…</t>
  </si>
  <si>
    <t>2.</t>
  </si>
  <si>
    <t>3. </t>
  </si>
  <si>
    <t>4. </t>
  </si>
  <si>
    <t>TOTAL DEPENSES</t>
  </si>
  <si>
    <t>RESSOURCES</t>
  </si>
  <si>
    <t>1. AAP AGIR EN 54</t>
  </si>
  <si>
    <t>2. Autofinancement</t>
  </si>
  <si>
    <t>3. Autres financeurs :</t>
  </si>
  <si>
    <t>-</t>
  </si>
  <si>
    <t>TOTAL RESSOURCES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</si>
</sst>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6"/>
      <color theme="1"/>
      <name val="Wingdings 2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 indent="10"/>
      <protection locked="0"/>
    </xf>
    <xf numFmtId="0" fontId="5" fillId="0" borderId="0" xfId="0" applyFont="1" applyAlignment="1">
      <alignment horizontal="left" vertical="center" indent="10"/>
    </xf>
    <xf numFmtId="0" fontId="3" fillId="0" borderId="0" xfId="0" applyFont="1" applyAlignment="1">
      <alignment horizontal="left" vertical="center" indent="10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3" borderId="0" xfId="0" applyFill="1"/>
    <xf numFmtId="0" fontId="6" fillId="0" borderId="0" xfId="0" applyFont="1" applyAlignment="1">
      <alignment horizontal="left" vertical="center" indent="3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0" borderId="6" xfId="0" applyFont="1" applyBorder="1" applyAlignment="1" applyProtection="1">
      <alignment vertical="center"/>
      <protection locked="0"/>
    </xf>
    <xf numFmtId="0" fontId="6" fillId="5" borderId="5" xfId="0" applyFont="1" applyFill="1" applyBorder="1" applyAlignment="1">
      <alignment horizontal="left" vertical="center" indent="4"/>
    </xf>
    <xf numFmtId="0" fontId="6" fillId="0" borderId="6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left" vertical="center" indent="4"/>
    </xf>
    <xf numFmtId="0" fontId="10" fillId="3" borderId="3" xfId="0" applyFont="1" applyFill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49" fontId="6" fillId="0" borderId="13" xfId="0" applyNumberFormat="1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5" xfId="0" applyFont="1" applyBorder="1" applyAlignment="1">
      <alignment horizontal="left" vertical="center" indent="3"/>
    </xf>
    <xf numFmtId="0" fontId="6" fillId="0" borderId="12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 applyProtection="1">
      <alignment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10" fillId="4" borderId="3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164" fontId="9" fillId="3" borderId="6" xfId="1" applyNumberFormat="1" applyFont="1" applyFill="1" applyBorder="1" applyAlignment="1" applyProtection="1">
      <alignment horizontal="right" vertical="center"/>
    </xf>
    <xf numFmtId="164" fontId="9" fillId="3" borderId="5" xfId="1" applyNumberFormat="1" applyFont="1" applyFill="1" applyBorder="1" applyAlignment="1" applyProtection="1">
      <alignment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right" vertical="center" indent="1"/>
    </xf>
    <xf numFmtId="0" fontId="10" fillId="3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0" fontId="0" fillId="0" borderId="0" xfId="0" applyNumberFormat="1"/>
    <xf numFmtId="0" fontId="12" fillId="0" borderId="0" xfId="0" applyFont="1"/>
    <xf numFmtId="0" fontId="6" fillId="0" borderId="0" xfId="0" applyFont="1" applyAlignment="1">
      <alignment horizontal="left" vertical="center" indent="2"/>
    </xf>
    <xf numFmtId="0" fontId="13" fillId="0" borderId="2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right" vertical="center" wrapText="1"/>
    </xf>
    <xf numFmtId="9" fontId="9" fillId="3" borderId="6" xfId="2" applyFont="1" applyFill="1" applyBorder="1" applyAlignment="1">
      <alignment horizontal="right" vertical="center" wrapText="1"/>
    </xf>
    <xf numFmtId="0" fontId="9" fillId="6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9" fontId="6" fillId="3" borderId="6" xfId="2" applyFont="1" applyFill="1" applyBorder="1" applyAlignment="1">
      <alignment horizontal="right" vertical="center" wrapText="1"/>
    </xf>
    <xf numFmtId="0" fontId="6" fillId="6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6" borderId="6" xfId="0" applyFont="1" applyFill="1" applyBorder="1" applyAlignment="1">
      <alignment horizontal="justify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6" borderId="6" xfId="0" applyFont="1" applyFill="1" applyBorder="1" applyAlignment="1">
      <alignment horizontal="justify" vertical="center" wrapText="1"/>
    </xf>
    <xf numFmtId="0" fontId="16" fillId="6" borderId="6" xfId="0" applyFont="1" applyFill="1" applyBorder="1" applyAlignment="1">
      <alignment vertical="center" wrapText="1"/>
    </xf>
    <xf numFmtId="164" fontId="13" fillId="3" borderId="6" xfId="1" applyNumberFormat="1" applyFont="1" applyFill="1" applyBorder="1" applyAlignment="1">
      <alignment horizontal="right" vertical="center" wrapText="1"/>
    </xf>
    <xf numFmtId="0" fontId="13" fillId="6" borderId="6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6" borderId="3" xfId="0" applyFont="1" applyFill="1" applyBorder="1" applyAlignment="1">
      <alignment horizontal="justify" vertical="center" wrapText="1"/>
    </xf>
    <xf numFmtId="0" fontId="14" fillId="0" borderId="3" xfId="0" applyFont="1" applyBorder="1" applyAlignment="1">
      <alignment horizontal="right" vertical="center" wrapText="1"/>
    </xf>
    <xf numFmtId="9" fontId="9" fillId="3" borderId="3" xfId="2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4" fillId="3" borderId="3" xfId="0" applyFont="1" applyFill="1" applyBorder="1" applyAlignment="1">
      <alignment horizontal="right" vertical="center" wrapText="1"/>
    </xf>
    <xf numFmtId="9" fontId="6" fillId="3" borderId="3" xfId="2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justify" vertical="center" wrapText="1"/>
    </xf>
    <xf numFmtId="0" fontId="9" fillId="6" borderId="19" xfId="0" applyFont="1" applyFill="1" applyBorder="1" applyAlignment="1">
      <alignment horizontal="justify" vertical="center" wrapText="1"/>
    </xf>
    <xf numFmtId="0" fontId="15" fillId="0" borderId="19" xfId="0" applyFont="1" applyBorder="1" applyAlignment="1">
      <alignment horizontal="right" vertical="center" wrapText="1"/>
    </xf>
    <xf numFmtId="0" fontId="6" fillId="3" borderId="19" xfId="0" applyFont="1" applyFill="1" applyBorder="1" applyAlignment="1">
      <alignment horizontal="right" vertical="center" wrapText="1"/>
    </xf>
    <xf numFmtId="164" fontId="13" fillId="3" borderId="2" xfId="1" applyNumberFormat="1" applyFont="1" applyFill="1" applyBorder="1" applyAlignment="1">
      <alignment horizontal="right" vertical="center" wrapText="1"/>
    </xf>
    <xf numFmtId="9" fontId="9" fillId="3" borderId="2" xfId="2" applyFont="1" applyFill="1" applyBorder="1" applyAlignment="1">
      <alignment horizontal="right" vertical="center" wrapText="1"/>
    </xf>
    <xf numFmtId="49" fontId="6" fillId="0" borderId="20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7" fillId="6" borderId="3" xfId="0" applyFont="1" applyFill="1" applyBorder="1" applyAlignment="1">
      <alignment horizontal="justify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I12" sqref="I12:I17"/>
    </sheetView>
  </sheetViews>
  <sheetFormatPr defaultColWidth="11.42578125" defaultRowHeight="15"/>
  <cols>
    <col min="1" max="1" width="34.7109375" customWidth="1"/>
    <col min="2" max="2" width="9.5703125" customWidth="1"/>
    <col min="3" max="3" width="13.42578125" customWidth="1"/>
    <col min="4" max="4" width="9.85546875" customWidth="1"/>
    <col min="5" max="5" width="13.42578125" customWidth="1"/>
    <col min="6" max="6" width="10.140625" customWidth="1"/>
    <col min="7" max="7" width="13.42578125" customWidth="1"/>
    <col min="8" max="8" width="4.7109375" customWidth="1"/>
    <col min="9" max="9" width="56.85546875" customWidth="1"/>
    <col min="10" max="12" width="14.7109375" customWidth="1"/>
    <col min="14" max="14" width="11.42578125" customWidth="1"/>
  </cols>
  <sheetData>
    <row r="1" spans="1:14">
      <c r="A1" s="1" t="s">
        <v>0</v>
      </c>
      <c r="B1" s="1"/>
      <c r="D1" s="1"/>
      <c r="E1" s="94"/>
      <c r="F1" s="94"/>
      <c r="G1" s="94"/>
      <c r="H1" s="94"/>
      <c r="I1" s="94"/>
      <c r="J1" s="94"/>
      <c r="K1" s="94"/>
      <c r="L1" s="94"/>
    </row>
    <row r="2" spans="1:14" ht="19.5">
      <c r="A2" s="2" t="s">
        <v>1</v>
      </c>
      <c r="B2" s="2"/>
      <c r="D2" s="2"/>
      <c r="F2" s="2"/>
      <c r="I2" s="2" t="s">
        <v>1</v>
      </c>
    </row>
    <row r="3" spans="1:14" ht="19.5">
      <c r="A3" s="2" t="s">
        <v>2</v>
      </c>
      <c r="B3" s="2"/>
      <c r="D3" s="2"/>
      <c r="F3" s="2"/>
      <c r="I3" s="2" t="s">
        <v>2</v>
      </c>
    </row>
    <row r="4" spans="1:14">
      <c r="I4" s="3"/>
    </row>
    <row r="5" spans="1:14" ht="19.5">
      <c r="A5" s="4"/>
      <c r="B5" s="4"/>
      <c r="D5" s="4"/>
      <c r="F5" s="4"/>
      <c r="I5" s="5" t="s">
        <v>3</v>
      </c>
      <c r="N5" t="s">
        <v>4</v>
      </c>
    </row>
    <row r="6" spans="1:14" ht="19.5">
      <c r="A6" s="4"/>
      <c r="B6" s="4"/>
      <c r="D6" s="4"/>
      <c r="F6" s="4"/>
      <c r="I6" s="6"/>
      <c r="N6" t="s">
        <v>5</v>
      </c>
    </row>
    <row r="7" spans="1:14">
      <c r="A7" s="7" t="s">
        <v>6</v>
      </c>
      <c r="B7" s="7"/>
      <c r="I7" s="7" t="s">
        <v>6</v>
      </c>
      <c r="N7" t="s">
        <v>7</v>
      </c>
    </row>
    <row r="8" spans="1:14" ht="15.75" thickBot="1">
      <c r="A8" s="3"/>
      <c r="B8" s="3"/>
      <c r="D8" s="3"/>
      <c r="F8" s="3"/>
      <c r="I8" s="8"/>
    </row>
    <row r="9" spans="1:14" ht="15.75" thickBot="1">
      <c r="A9" s="9" t="s">
        <v>8</v>
      </c>
      <c r="B9" s="95" t="s">
        <v>9</v>
      </c>
      <c r="C9" s="96"/>
      <c r="D9" s="95" t="s">
        <v>10</v>
      </c>
      <c r="E9" s="96"/>
      <c r="F9" s="95" t="s">
        <v>11</v>
      </c>
      <c r="G9" s="96"/>
      <c r="I9" s="11" t="s">
        <v>12</v>
      </c>
      <c r="J9" s="10" t="s">
        <v>9</v>
      </c>
      <c r="K9" s="10" t="s">
        <v>10</v>
      </c>
      <c r="L9" s="10" t="s">
        <v>11</v>
      </c>
    </row>
    <row r="10" spans="1:14" ht="15.75" thickBot="1">
      <c r="A10" s="12" t="s">
        <v>13</v>
      </c>
      <c r="B10" s="13"/>
      <c r="C10" s="14"/>
      <c r="D10" s="13"/>
      <c r="E10" s="14">
        <f>SUM(E11:E13)</f>
        <v>0</v>
      </c>
      <c r="F10" s="13"/>
      <c r="G10" s="14">
        <f>SUM(G11:G13)</f>
        <v>0</v>
      </c>
      <c r="I10" s="15" t="s">
        <v>14</v>
      </c>
      <c r="J10" s="16">
        <f>SUM(J11:J17)</f>
        <v>0</v>
      </c>
      <c r="K10" s="16">
        <f>SUM(K11:K17)</f>
        <v>0</v>
      </c>
      <c r="L10" s="16">
        <f>SUM(L11:L17)</f>
        <v>0</v>
      </c>
    </row>
    <row r="11" spans="1:14" ht="15.75" thickBot="1">
      <c r="A11" s="17" t="s">
        <v>15</v>
      </c>
      <c r="B11" s="18"/>
      <c r="C11" s="19"/>
      <c r="D11" s="18"/>
      <c r="E11" s="19"/>
      <c r="F11" s="18"/>
      <c r="G11" s="19"/>
      <c r="I11" s="20" t="s">
        <v>16</v>
      </c>
      <c r="J11" s="21"/>
      <c r="K11" s="21"/>
      <c r="L11" s="21"/>
    </row>
    <row r="12" spans="1:14" ht="15.75" thickBot="1">
      <c r="A12" s="17" t="s">
        <v>17</v>
      </c>
      <c r="B12" s="18"/>
      <c r="C12" s="21"/>
      <c r="D12" s="18"/>
      <c r="E12" s="21"/>
      <c r="F12" s="18"/>
      <c r="G12" s="21"/>
      <c r="I12" s="22" t="s">
        <v>18</v>
      </c>
      <c r="J12" s="21"/>
      <c r="K12" s="21"/>
      <c r="L12" s="21"/>
    </row>
    <row r="13" spans="1:14" ht="15.75" thickBot="1">
      <c r="A13" s="17" t="s">
        <v>19</v>
      </c>
      <c r="B13" s="18"/>
      <c r="C13" s="19"/>
      <c r="D13" s="18"/>
      <c r="E13" s="19"/>
      <c r="F13" s="18"/>
      <c r="G13" s="19"/>
      <c r="I13" s="22" t="s">
        <v>20</v>
      </c>
      <c r="J13" s="21"/>
      <c r="K13" s="21"/>
      <c r="L13" s="21"/>
    </row>
    <row r="14" spans="1:14" ht="15.75" thickBot="1">
      <c r="A14" s="12" t="s">
        <v>21</v>
      </c>
      <c r="B14" s="13"/>
      <c r="C14" s="23"/>
      <c r="D14" s="13"/>
      <c r="E14" s="23">
        <f>+E15+E16+E17</f>
        <v>0</v>
      </c>
      <c r="F14" s="13"/>
      <c r="G14" s="23">
        <f>+G15+G16+G17</f>
        <v>0</v>
      </c>
      <c r="I14" s="22" t="s">
        <v>22</v>
      </c>
      <c r="J14" s="21"/>
      <c r="K14" s="21"/>
      <c r="L14" s="21"/>
    </row>
    <row r="15" spans="1:14" ht="15.75" thickBot="1">
      <c r="A15" s="24" t="s">
        <v>23</v>
      </c>
      <c r="B15" s="25"/>
      <c r="C15" s="26"/>
      <c r="D15" s="25"/>
      <c r="E15" s="26"/>
      <c r="F15" s="25"/>
      <c r="G15" s="26"/>
      <c r="I15" s="22" t="s">
        <v>24</v>
      </c>
      <c r="J15" s="21"/>
      <c r="K15" s="21"/>
      <c r="L15" s="21"/>
    </row>
    <row r="16" spans="1:14" ht="15.75" thickBot="1">
      <c r="A16" s="27" t="s">
        <v>25</v>
      </c>
      <c r="B16" s="28"/>
      <c r="C16" s="29"/>
      <c r="D16" s="28"/>
      <c r="E16" s="29"/>
      <c r="F16" s="28"/>
      <c r="G16" s="29"/>
      <c r="I16" s="22" t="s">
        <v>26</v>
      </c>
      <c r="J16" s="21"/>
      <c r="K16" s="21"/>
      <c r="L16" s="21"/>
    </row>
    <row r="17" spans="1:12" ht="15.75" thickBot="1">
      <c r="A17" s="30" t="s">
        <v>27</v>
      </c>
      <c r="B17" s="31" t="s">
        <v>28</v>
      </c>
      <c r="C17" s="32">
        <f>SUM(C18:C27)</f>
        <v>0</v>
      </c>
      <c r="D17" s="31" t="s">
        <v>28</v>
      </c>
      <c r="E17" s="32">
        <f>SUM(E18:E27)</f>
        <v>0</v>
      </c>
      <c r="F17" s="31" t="s">
        <v>28</v>
      </c>
      <c r="G17" s="32">
        <f>SUM(G18:G27)</f>
        <v>0</v>
      </c>
      <c r="I17" s="22" t="s">
        <v>29</v>
      </c>
      <c r="J17" s="21"/>
      <c r="K17" s="21"/>
      <c r="L17" s="21"/>
    </row>
    <row r="18" spans="1:12">
      <c r="A18" s="33" t="s">
        <v>30</v>
      </c>
      <c r="B18" s="34"/>
      <c r="C18" s="35"/>
      <c r="D18" s="34"/>
      <c r="E18" s="35"/>
      <c r="F18" s="34"/>
      <c r="G18" s="35"/>
      <c r="I18" s="15" t="s">
        <v>31</v>
      </c>
      <c r="J18" s="16">
        <f>SUM(J19:J21)</f>
        <v>0</v>
      </c>
      <c r="K18" s="16">
        <f>SUM(K19:K21)</f>
        <v>0</v>
      </c>
      <c r="L18" s="16">
        <f>SUM(L19:L21)</f>
        <v>0</v>
      </c>
    </row>
    <row r="19" spans="1:12">
      <c r="A19" s="33" t="s">
        <v>32</v>
      </c>
      <c r="B19" s="34"/>
      <c r="C19" s="35"/>
      <c r="D19" s="34"/>
      <c r="E19" s="35"/>
      <c r="F19" s="34"/>
      <c r="G19" s="35"/>
      <c r="I19" s="36" t="s">
        <v>33</v>
      </c>
      <c r="J19" s="21"/>
      <c r="K19" s="21"/>
      <c r="L19" s="21"/>
    </row>
    <row r="20" spans="1:12">
      <c r="A20" s="37" t="s">
        <v>34</v>
      </c>
      <c r="B20" s="34"/>
      <c r="C20" s="35"/>
      <c r="D20" s="34"/>
      <c r="E20" s="35"/>
      <c r="F20" s="34"/>
      <c r="G20" s="35"/>
      <c r="I20" s="36" t="s">
        <v>35</v>
      </c>
      <c r="J20" s="21"/>
      <c r="K20" s="21"/>
      <c r="L20" s="21"/>
    </row>
    <row r="21" spans="1:12">
      <c r="A21" s="37" t="s">
        <v>36</v>
      </c>
      <c r="B21" s="34"/>
      <c r="C21" s="35"/>
      <c r="D21" s="34"/>
      <c r="E21" s="35"/>
      <c r="F21" s="34"/>
      <c r="G21" s="35"/>
      <c r="I21" s="36" t="s">
        <v>29</v>
      </c>
      <c r="J21" s="21"/>
      <c r="K21" s="21"/>
      <c r="L21" s="21"/>
    </row>
    <row r="22" spans="1:12">
      <c r="A22" s="37" t="s">
        <v>37</v>
      </c>
      <c r="B22" s="34"/>
      <c r="C22" s="35"/>
      <c r="D22" s="34"/>
      <c r="E22" s="35"/>
      <c r="F22" s="34"/>
      <c r="G22" s="35"/>
      <c r="I22" s="38" t="s">
        <v>38</v>
      </c>
      <c r="J22" s="39"/>
      <c r="K22" s="39"/>
      <c r="L22" s="39"/>
    </row>
    <row r="23" spans="1:12">
      <c r="A23" s="37" t="s">
        <v>39</v>
      </c>
      <c r="B23" s="34"/>
      <c r="C23" s="35"/>
      <c r="D23" s="34"/>
      <c r="E23" s="35"/>
      <c r="F23" s="34"/>
      <c r="G23" s="35"/>
      <c r="I23" s="15" t="s">
        <v>40</v>
      </c>
      <c r="J23" s="16">
        <f>SUM(J24:J27)</f>
        <v>0</v>
      </c>
      <c r="K23" s="16">
        <f>SUM(K24:K27)</f>
        <v>0</v>
      </c>
      <c r="L23" s="16">
        <f>SUM(L24:L27)</f>
        <v>0</v>
      </c>
    </row>
    <row r="24" spans="1:12">
      <c r="A24" s="37" t="s">
        <v>41</v>
      </c>
      <c r="B24" s="34"/>
      <c r="C24" s="35"/>
      <c r="D24" s="34"/>
      <c r="E24" s="35"/>
      <c r="F24" s="34"/>
      <c r="G24" s="35"/>
      <c r="I24" s="40" t="s">
        <v>42</v>
      </c>
      <c r="J24" s="21"/>
      <c r="K24" s="21"/>
      <c r="L24" s="21"/>
    </row>
    <row r="25" spans="1:12">
      <c r="A25" s="37" t="s">
        <v>43</v>
      </c>
      <c r="B25" s="34"/>
      <c r="C25" s="35"/>
      <c r="D25" s="34"/>
      <c r="E25" s="35"/>
      <c r="F25" s="34"/>
      <c r="G25" s="35"/>
      <c r="I25" s="40" t="s">
        <v>44</v>
      </c>
      <c r="J25" s="19"/>
      <c r="K25" s="19"/>
      <c r="L25" s="19"/>
    </row>
    <row r="26" spans="1:12">
      <c r="A26" s="37" t="s">
        <v>45</v>
      </c>
      <c r="B26" s="34"/>
      <c r="C26" s="35"/>
      <c r="D26" s="34"/>
      <c r="E26" s="35"/>
      <c r="F26" s="34"/>
      <c r="G26" s="35"/>
      <c r="I26" s="17" t="s">
        <v>46</v>
      </c>
      <c r="J26" s="19"/>
      <c r="K26" s="19"/>
      <c r="L26" s="19"/>
    </row>
    <row r="27" spans="1:12">
      <c r="A27" s="41" t="s">
        <v>47</v>
      </c>
      <c r="B27" s="93"/>
      <c r="C27" s="42"/>
      <c r="D27" s="34"/>
      <c r="E27" s="42"/>
      <c r="F27" s="34"/>
      <c r="G27" s="42"/>
      <c r="I27" s="17" t="s">
        <v>48</v>
      </c>
      <c r="J27" s="19"/>
      <c r="K27" s="19"/>
      <c r="L27" s="19"/>
    </row>
    <row r="28" spans="1:12">
      <c r="A28" s="12" t="s">
        <v>49</v>
      </c>
      <c r="B28" s="13"/>
      <c r="C28" s="43"/>
      <c r="D28" s="44"/>
      <c r="E28" s="43"/>
      <c r="F28" s="44"/>
      <c r="G28" s="43"/>
      <c r="I28" s="15" t="s">
        <v>50</v>
      </c>
      <c r="J28" s="39"/>
      <c r="K28" s="39"/>
      <c r="L28" s="39"/>
    </row>
    <row r="29" spans="1:12" ht="15.75" thickBot="1">
      <c r="A29" s="12" t="s">
        <v>51</v>
      </c>
      <c r="B29" s="13"/>
      <c r="C29" s="43"/>
      <c r="D29" s="44"/>
      <c r="E29" s="43"/>
      <c r="F29" s="44"/>
      <c r="G29" s="43"/>
      <c r="I29" s="15" t="s">
        <v>52</v>
      </c>
      <c r="J29" s="39"/>
      <c r="K29" s="39"/>
      <c r="L29" s="39"/>
    </row>
    <row r="30" spans="1:12" ht="15.75" thickBot="1">
      <c r="A30" s="12" t="s">
        <v>53</v>
      </c>
      <c r="B30" s="13"/>
      <c r="C30" s="43"/>
      <c r="D30" s="44"/>
      <c r="E30" s="43"/>
      <c r="F30" s="44"/>
      <c r="G30" s="43"/>
      <c r="I30" s="15" t="s">
        <v>54</v>
      </c>
      <c r="J30" s="39"/>
      <c r="K30" s="39"/>
      <c r="L30" s="39"/>
    </row>
    <row r="31" spans="1:12" ht="15.75" thickBot="1">
      <c r="A31" s="45" t="s">
        <v>55</v>
      </c>
      <c r="B31" s="46"/>
      <c r="C31" s="47">
        <f>+C10+C14+C28+C29+C30</f>
        <v>0</v>
      </c>
      <c r="D31" s="46"/>
      <c r="E31" s="47">
        <f>+E10+E14+E28+E29+E30</f>
        <v>0</v>
      </c>
      <c r="F31" s="46"/>
      <c r="G31" s="47">
        <f>+G10+G14+G28+G29+G30</f>
        <v>0</v>
      </c>
      <c r="I31" s="15" t="s">
        <v>56</v>
      </c>
      <c r="J31" s="39"/>
      <c r="K31" s="39"/>
      <c r="L31" s="39"/>
    </row>
    <row r="32" spans="1:12" ht="15.75" thickBot="1">
      <c r="I32" s="45" t="s">
        <v>57</v>
      </c>
      <c r="J32" s="48">
        <f>+J10+J18+J22+J23+J28+J29+J30+J31</f>
        <v>0</v>
      </c>
      <c r="K32" s="48">
        <f>+K10+K18+K22+K23+K28+K29+K30+K31</f>
        <v>0</v>
      </c>
      <c r="L32" s="48">
        <f>+L10+L18+L22+L23+L28+L29+L30+L31</f>
        <v>0</v>
      </c>
    </row>
    <row r="33" spans="1:12" ht="15.75" thickBot="1">
      <c r="A33" s="6"/>
      <c r="B33" s="6"/>
      <c r="D33" s="6"/>
      <c r="F33" s="6"/>
      <c r="I33" s="45" t="s">
        <v>58</v>
      </c>
      <c r="J33" s="48" t="e">
        <f>#REF!-#REF!</f>
        <v>#REF!</v>
      </c>
      <c r="K33" s="48" t="e">
        <f>#REF!-#REF!</f>
        <v>#REF!</v>
      </c>
      <c r="L33" s="48" t="e">
        <f>#REF!-#REF!</f>
        <v>#REF!</v>
      </c>
    </row>
    <row r="34" spans="1:12" ht="15.75" thickBot="1">
      <c r="I34" s="49"/>
      <c r="J34" s="50"/>
      <c r="K34" s="50"/>
      <c r="L34" s="50"/>
    </row>
    <row r="35" spans="1:12" ht="15.75" thickBot="1">
      <c r="I35" s="15" t="s">
        <v>59</v>
      </c>
      <c r="J35" s="51">
        <f>SUM(J36:J38)</f>
        <v>0</v>
      </c>
      <c r="K35" s="51">
        <f>SUM(K36:K38)</f>
        <v>0</v>
      </c>
      <c r="L35" s="51">
        <f>SUM(L36:L38)</f>
        <v>0</v>
      </c>
    </row>
    <row r="36" spans="1:12" ht="15.75" thickBot="1">
      <c r="I36" s="45" t="s">
        <v>60</v>
      </c>
      <c r="J36" s="21"/>
      <c r="K36" s="21"/>
      <c r="L36" s="21"/>
    </row>
    <row r="37" spans="1:12" ht="15.75" thickBot="1">
      <c r="I37" s="45" t="s">
        <v>61</v>
      </c>
      <c r="J37" s="19"/>
      <c r="K37" s="19"/>
      <c r="L37" s="19"/>
    </row>
    <row r="38" spans="1:12" ht="15.75" thickBot="1">
      <c r="I38" s="45" t="s">
        <v>62</v>
      </c>
      <c r="J38" s="19"/>
      <c r="K38" s="19"/>
      <c r="L38" s="19"/>
    </row>
    <row r="39" spans="1:12">
      <c r="I39" s="52" t="s">
        <v>63</v>
      </c>
      <c r="J39">
        <f>SUM(J25,J24,J11)</f>
        <v>0</v>
      </c>
      <c r="K39">
        <f t="shared" ref="K39:L39" si="0">SUM(K25,K24,K11)</f>
        <v>0</v>
      </c>
      <c r="L39">
        <f t="shared" si="0"/>
        <v>0</v>
      </c>
    </row>
    <row r="40" spans="1:12">
      <c r="I40" s="53" t="s">
        <v>64</v>
      </c>
      <c r="J40" s="54" t="e">
        <f>#REF!/J39</f>
        <v>#REF!</v>
      </c>
      <c r="K40" s="54" t="e">
        <f>#REF!/K39</f>
        <v>#REF!</v>
      </c>
      <c r="L40" s="54" t="e">
        <f>#REF!/L39</f>
        <v>#REF!</v>
      </c>
    </row>
  </sheetData>
  <mergeCells count="4">
    <mergeCell ref="E1:L1"/>
    <mergeCell ref="B9:C9"/>
    <mergeCell ref="D9:E9"/>
    <mergeCell ref="F9:G9"/>
  </mergeCells>
  <conditionalFormatting sqref="J40">
    <cfRule type="cellIs" dxfId="3" priority="4" operator="greaterThan">
      <formula>0.5</formula>
    </cfRule>
  </conditionalFormatting>
  <conditionalFormatting sqref="C15 E15 G15">
    <cfRule type="cellIs" dxfId="2" priority="3" operator="greaterThan">
      <formula>50000</formula>
    </cfRule>
  </conditionalFormatting>
  <conditionalFormatting sqref="K40">
    <cfRule type="cellIs" dxfId="1" priority="2" operator="greaterThan">
      <formula>0.4</formula>
    </cfRule>
  </conditionalFormatting>
  <conditionalFormatting sqref="L40">
    <cfRule type="cellIs" dxfId="0" priority="1" operator="greaterThan">
      <formula>0.3</formula>
    </cfRule>
  </conditionalFormatting>
  <dataValidations count="1">
    <dataValidation type="list" allowBlank="1" showInputMessage="1" showErrorMessage="1" sqref="B18:B27 D18:D27 F18:F27" xr:uid="{E4F398BF-AF5A-4AD5-A864-C402D94E883B}">
      <formula1>$N$5:$N$7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topLeftCell="A10" workbookViewId="0">
      <selection activeCell="C32" sqref="C32"/>
    </sheetView>
  </sheetViews>
  <sheetFormatPr defaultColWidth="11.42578125" defaultRowHeight="15"/>
  <cols>
    <col min="1" max="1" width="30.85546875" customWidth="1"/>
    <col min="2" max="2" width="11.42578125" customWidth="1"/>
    <col min="3" max="3" width="10.7109375" customWidth="1"/>
    <col min="4" max="4" width="8.85546875" customWidth="1"/>
    <col min="5" max="5" width="11.140625" customWidth="1"/>
    <col min="6" max="6" width="10.7109375" customWidth="1"/>
    <col min="7" max="7" width="5.28515625" customWidth="1"/>
    <col min="8" max="8" width="0.140625" customWidth="1"/>
    <col min="9" max="9" width="10.7109375" customWidth="1"/>
    <col min="10" max="10" width="5.28515625" customWidth="1"/>
  </cols>
  <sheetData>
    <row r="1" spans="1:10">
      <c r="A1" s="99" t="s">
        <v>65</v>
      </c>
      <c r="B1" s="99"/>
      <c r="C1" s="99"/>
      <c r="D1" s="99"/>
      <c r="E1" s="99"/>
      <c r="F1" s="99"/>
      <c r="G1" s="99"/>
      <c r="H1" s="99"/>
      <c r="I1" s="99"/>
      <c r="J1" s="99"/>
    </row>
    <row r="2" spans="1:10">
      <c r="A2" s="6"/>
      <c r="B2" s="6"/>
      <c r="D2" s="55"/>
      <c r="G2" s="55"/>
      <c r="J2" s="55"/>
    </row>
    <row r="3" spans="1:10" ht="19.5">
      <c r="A3" s="4" t="s">
        <v>1</v>
      </c>
      <c r="B3" s="4"/>
      <c r="D3" s="55"/>
      <c r="G3" s="55"/>
      <c r="J3" s="55"/>
    </row>
    <row r="4" spans="1:10" ht="19.5">
      <c r="A4" s="4" t="s">
        <v>2</v>
      </c>
      <c r="B4" s="4"/>
      <c r="D4" s="55"/>
      <c r="G4" s="55"/>
      <c r="J4" s="55"/>
    </row>
    <row r="5" spans="1:10">
      <c r="A5" s="6"/>
      <c r="B5" s="6"/>
      <c r="D5" s="55"/>
      <c r="G5" s="55"/>
      <c r="J5" s="55"/>
    </row>
    <row r="6" spans="1:10" ht="15.75">
      <c r="A6" s="5" t="s">
        <v>3</v>
      </c>
      <c r="B6" s="5"/>
      <c r="D6" s="55"/>
      <c r="G6" s="55"/>
      <c r="J6" s="55"/>
    </row>
    <row r="7" spans="1:10">
      <c r="A7" s="6"/>
      <c r="B7" s="6"/>
      <c r="D7" s="55"/>
      <c r="G7" s="55"/>
      <c r="J7" s="55"/>
    </row>
    <row r="8" spans="1:10">
      <c r="A8" s="7" t="s">
        <v>66</v>
      </c>
      <c r="B8" s="7"/>
      <c r="D8" s="55"/>
      <c r="G8" s="55"/>
      <c r="J8" s="55"/>
    </row>
    <row r="9" spans="1:10">
      <c r="A9" s="56"/>
      <c r="B9" s="56"/>
      <c r="D9" s="55"/>
      <c r="G9" s="55"/>
      <c r="J9" s="55"/>
    </row>
    <row r="10" spans="1:10" ht="15.75" thickBot="1">
      <c r="A10" s="6"/>
      <c r="B10" s="6"/>
      <c r="D10" s="55"/>
      <c r="G10" s="55"/>
      <c r="J10" s="55"/>
    </row>
    <row r="11" spans="1:10" ht="15.75" thickBot="1">
      <c r="A11" s="100" t="s">
        <v>67</v>
      </c>
      <c r="B11" s="101"/>
      <c r="C11" s="57" t="s">
        <v>9</v>
      </c>
      <c r="D11" s="10" t="s">
        <v>68</v>
      </c>
      <c r="E11" s="58"/>
      <c r="F11" s="57" t="s">
        <v>10</v>
      </c>
      <c r="G11" s="10" t="s">
        <v>68</v>
      </c>
      <c r="H11" s="58"/>
      <c r="I11" s="57" t="s">
        <v>11</v>
      </c>
      <c r="J11" s="10" t="s">
        <v>68</v>
      </c>
    </row>
    <row r="12" spans="1:10" ht="39.75" customHeight="1" thickBot="1">
      <c r="A12" s="102" t="s">
        <v>69</v>
      </c>
      <c r="B12" s="103"/>
      <c r="C12" s="59">
        <f>SUM(C13:C17)</f>
        <v>0</v>
      </c>
      <c r="D12" s="60" t="e">
        <f>+C12/$C$24</f>
        <v>#DIV/0!</v>
      </c>
      <c r="E12" s="61"/>
      <c r="F12" s="59">
        <f>SUM(F13:F17)</f>
        <v>0</v>
      </c>
      <c r="G12" s="60" t="e">
        <f>+F12/$C$24</f>
        <v>#DIV/0!</v>
      </c>
      <c r="H12" s="61"/>
      <c r="I12" s="59">
        <f>SUM(I13:I17)</f>
        <v>0</v>
      </c>
      <c r="J12" s="60" t="e">
        <f>+I12/$C$24</f>
        <v>#DIV/0!</v>
      </c>
    </row>
    <row r="13" spans="1:10">
      <c r="A13" s="97" t="s">
        <v>70</v>
      </c>
      <c r="B13" s="98"/>
      <c r="C13" s="62"/>
      <c r="D13" s="63" t="e">
        <f>+C13/$C$24</f>
        <v>#DIV/0!</v>
      </c>
      <c r="E13" s="64"/>
      <c r="F13" s="62"/>
      <c r="G13" s="63" t="e">
        <f>+F13/$C$24</f>
        <v>#DIV/0!</v>
      </c>
      <c r="H13" s="64"/>
      <c r="I13" s="62"/>
      <c r="J13" s="63" t="e">
        <f>+I13/$C$24</f>
        <v>#DIV/0!</v>
      </c>
    </row>
    <row r="14" spans="1:10">
      <c r="A14" s="97" t="s">
        <v>70</v>
      </c>
      <c r="B14" s="98"/>
      <c r="C14" s="62"/>
      <c r="D14" s="63" t="e">
        <f t="shared" ref="D14:D16" si="0">+C14/$C$24</f>
        <v>#DIV/0!</v>
      </c>
      <c r="E14" s="64"/>
      <c r="F14" s="62"/>
      <c r="G14" s="63" t="e">
        <f t="shared" ref="G14:G16" si="1">+F14/$C$24</f>
        <v>#DIV/0!</v>
      </c>
      <c r="H14" s="64"/>
      <c r="I14" s="62"/>
      <c r="J14" s="63" t="e">
        <f t="shared" ref="J14:J16" si="2">+I14/$C$24</f>
        <v>#DIV/0!</v>
      </c>
    </row>
    <row r="15" spans="1:10" ht="15.75" thickBot="1">
      <c r="A15" s="97" t="s">
        <v>70</v>
      </c>
      <c r="B15" s="98"/>
      <c r="C15" s="62"/>
      <c r="D15" s="63" t="e">
        <f t="shared" si="0"/>
        <v>#DIV/0!</v>
      </c>
      <c r="E15" s="64"/>
      <c r="F15" s="62"/>
      <c r="G15" s="63" t="e">
        <f t="shared" si="1"/>
        <v>#DIV/0!</v>
      </c>
      <c r="H15" s="64"/>
      <c r="I15" s="62"/>
      <c r="J15" s="63" t="e">
        <f t="shared" si="2"/>
        <v>#DIV/0!</v>
      </c>
    </row>
    <row r="16" spans="1:10" ht="15.75" thickBot="1">
      <c r="A16" s="97" t="s">
        <v>70</v>
      </c>
      <c r="B16" s="98"/>
      <c r="C16" s="62"/>
      <c r="D16" s="63" t="e">
        <f t="shared" si="0"/>
        <v>#DIV/0!</v>
      </c>
      <c r="E16" s="64"/>
      <c r="F16" s="62"/>
      <c r="G16" s="63" t="e">
        <f t="shared" si="1"/>
        <v>#DIV/0!</v>
      </c>
      <c r="H16" s="64"/>
      <c r="I16" s="62"/>
      <c r="J16" s="63" t="e">
        <f t="shared" si="2"/>
        <v>#DIV/0!</v>
      </c>
    </row>
    <row r="17" spans="1:10" ht="15.75" thickBot="1">
      <c r="A17" s="97" t="s">
        <v>71</v>
      </c>
      <c r="B17" s="98"/>
      <c r="C17" s="62"/>
      <c r="D17" s="60"/>
      <c r="E17" s="64"/>
      <c r="F17" s="62"/>
      <c r="G17" s="60"/>
      <c r="H17" s="64"/>
      <c r="I17" s="62"/>
      <c r="J17" s="60"/>
    </row>
    <row r="18" spans="1:10" ht="15.75" thickBot="1">
      <c r="A18" s="104" t="s">
        <v>72</v>
      </c>
      <c r="B18" s="105"/>
      <c r="C18" s="65"/>
      <c r="D18" s="60" t="e">
        <f>+C18/$C$24</f>
        <v>#DIV/0!</v>
      </c>
      <c r="E18" s="66"/>
      <c r="F18" s="65"/>
      <c r="G18" s="60" t="e">
        <f>+F18/$C$24</f>
        <v>#DIV/0!</v>
      </c>
      <c r="H18" s="66"/>
      <c r="I18" s="65"/>
      <c r="J18" s="60" t="e">
        <f>+I18/$C$24</f>
        <v>#DIV/0!</v>
      </c>
    </row>
    <row r="19" spans="1:10" ht="15.75" thickBot="1">
      <c r="A19" s="110"/>
      <c r="B19" s="111"/>
      <c r="C19" s="67"/>
      <c r="D19" s="60"/>
      <c r="E19" s="68"/>
      <c r="F19" s="67"/>
      <c r="G19" s="60"/>
      <c r="H19" s="68"/>
      <c r="I19" s="67"/>
      <c r="J19" s="60"/>
    </row>
    <row r="20" spans="1:10" ht="15.75" thickBot="1">
      <c r="A20" s="104" t="s">
        <v>73</v>
      </c>
      <c r="B20" s="105"/>
      <c r="C20" s="65"/>
      <c r="D20" s="60" t="e">
        <f>+C20/$C$24</f>
        <v>#DIV/0!</v>
      </c>
      <c r="E20" s="66"/>
      <c r="F20" s="65"/>
      <c r="G20" s="60" t="e">
        <f>+F20/$C$24</f>
        <v>#DIV/0!</v>
      </c>
      <c r="H20" s="66"/>
      <c r="I20" s="65"/>
      <c r="J20" s="60" t="e">
        <f>+I20/$C$24</f>
        <v>#DIV/0!</v>
      </c>
    </row>
    <row r="21" spans="1:10" ht="15.75" thickBot="1">
      <c r="A21" s="110"/>
      <c r="B21" s="111"/>
      <c r="C21" s="67"/>
      <c r="D21" s="60"/>
      <c r="E21" s="68"/>
      <c r="F21" s="67"/>
      <c r="G21" s="60"/>
      <c r="H21" s="68"/>
      <c r="I21" s="67"/>
      <c r="J21" s="60"/>
    </row>
    <row r="22" spans="1:10" ht="15.75" thickBot="1">
      <c r="A22" s="104" t="s">
        <v>74</v>
      </c>
      <c r="B22" s="105"/>
      <c r="C22" s="65"/>
      <c r="D22" s="60" t="e">
        <f>+C22/$C$24</f>
        <v>#DIV/0!</v>
      </c>
      <c r="E22" s="66"/>
      <c r="F22" s="65"/>
      <c r="G22" s="60" t="e">
        <f>+F22/$C$24</f>
        <v>#DIV/0!</v>
      </c>
      <c r="H22" s="66"/>
      <c r="I22" s="65"/>
      <c r="J22" s="60" t="e">
        <f>+I22/$C$24</f>
        <v>#DIV/0!</v>
      </c>
    </row>
    <row r="23" spans="1:10" ht="15.75" thickBot="1">
      <c r="A23" s="106"/>
      <c r="B23" s="107"/>
      <c r="C23" s="67"/>
      <c r="D23" s="60"/>
      <c r="E23" s="69"/>
      <c r="F23" s="67"/>
      <c r="G23" s="60"/>
      <c r="H23" s="69"/>
      <c r="I23" s="67"/>
      <c r="J23" s="60"/>
    </row>
    <row r="24" spans="1:10" ht="15.75" thickBot="1">
      <c r="A24" s="108" t="s">
        <v>75</v>
      </c>
      <c r="B24" s="109"/>
      <c r="C24" s="70">
        <f>+C12+C18+C20+C22</f>
        <v>0</v>
      </c>
      <c r="D24" s="60" t="e">
        <f>D12+D18+D20+D22</f>
        <v>#DIV/0!</v>
      </c>
      <c r="E24" s="71"/>
      <c r="F24" s="70">
        <f>+F12+F18+F20+F22</f>
        <v>0</v>
      </c>
      <c r="G24" s="60" t="e">
        <f>G12+G18+G20+G22</f>
        <v>#DIV/0!</v>
      </c>
      <c r="H24" s="71"/>
      <c r="I24" s="70">
        <f>+I12+I18+I20+I22</f>
        <v>0</v>
      </c>
      <c r="J24" s="60" t="e">
        <f>J12+J18+J20+J22</f>
        <v>#DIV/0!</v>
      </c>
    </row>
    <row r="25" spans="1:10" ht="15.75" thickBot="1">
      <c r="D25" s="55"/>
      <c r="G25" s="55"/>
      <c r="J25" s="55"/>
    </row>
    <row r="26" spans="1:10" ht="78.75" customHeight="1" thickBot="1">
      <c r="A26" s="72" t="s">
        <v>76</v>
      </c>
      <c r="B26" s="73" t="s">
        <v>28</v>
      </c>
      <c r="C26" s="57" t="s">
        <v>9</v>
      </c>
      <c r="D26" s="10" t="s">
        <v>68</v>
      </c>
      <c r="E26" s="74" t="s">
        <v>28</v>
      </c>
      <c r="F26" s="57" t="s">
        <v>10</v>
      </c>
      <c r="G26" s="10" t="s">
        <v>68</v>
      </c>
      <c r="H26" s="75" t="s">
        <v>28</v>
      </c>
      <c r="I26" s="57" t="s">
        <v>11</v>
      </c>
      <c r="J26" s="10" t="s">
        <v>68</v>
      </c>
    </row>
    <row r="27" spans="1:10">
      <c r="A27" s="76" t="s">
        <v>77</v>
      </c>
      <c r="B27" s="77"/>
      <c r="C27" s="78"/>
      <c r="D27" s="79" t="e">
        <f>+C27/$C$38</f>
        <v>#DIV/0!</v>
      </c>
      <c r="E27" s="77"/>
      <c r="F27" s="78"/>
      <c r="G27" s="79" t="e">
        <f>+F27/$C$38</f>
        <v>#DIV/0!</v>
      </c>
      <c r="H27" s="77"/>
      <c r="I27" s="78"/>
      <c r="J27" s="79" t="e">
        <f>+I27/$C$38</f>
        <v>#DIV/0!</v>
      </c>
    </row>
    <row r="28" spans="1:10">
      <c r="A28" s="80"/>
      <c r="B28" s="77"/>
      <c r="C28" s="81"/>
      <c r="D28" s="82"/>
      <c r="E28" s="77"/>
      <c r="F28" s="81"/>
      <c r="G28" s="82"/>
      <c r="H28" s="77"/>
      <c r="I28" s="81"/>
      <c r="J28" s="82"/>
    </row>
    <row r="29" spans="1:10" ht="15.75" thickBot="1">
      <c r="A29" s="80"/>
      <c r="B29" s="77"/>
      <c r="C29" s="81"/>
      <c r="D29" s="82"/>
      <c r="E29" s="77"/>
      <c r="F29" s="81"/>
      <c r="G29" s="82"/>
      <c r="H29" s="77"/>
      <c r="I29" s="81"/>
      <c r="J29" s="82"/>
    </row>
    <row r="30" spans="1:10" ht="15.75" thickBot="1">
      <c r="A30" s="83" t="s">
        <v>78</v>
      </c>
      <c r="B30" s="77"/>
      <c r="C30" s="78"/>
      <c r="D30" s="79" t="e">
        <f>+C30/$C$38</f>
        <v>#DIV/0!</v>
      </c>
      <c r="E30" s="77"/>
      <c r="F30" s="78"/>
      <c r="G30" s="79" t="e">
        <f>+F30/$C$38</f>
        <v>#DIV/0!</v>
      </c>
      <c r="H30" s="77"/>
      <c r="I30" s="78"/>
      <c r="J30" s="79" t="e">
        <f>+I30/$C$38</f>
        <v>#DIV/0!</v>
      </c>
    </row>
    <row r="31" spans="1:10" ht="15.75" thickBot="1">
      <c r="A31" s="80"/>
      <c r="B31" s="77"/>
      <c r="C31" s="81"/>
      <c r="D31" s="82"/>
      <c r="E31" s="77"/>
      <c r="F31" s="81"/>
      <c r="G31" s="82"/>
      <c r="H31" s="77"/>
      <c r="I31" s="81"/>
      <c r="J31" s="82"/>
    </row>
    <row r="32" spans="1:10" ht="15.75" thickBot="1">
      <c r="A32" s="80"/>
      <c r="B32" s="77"/>
      <c r="C32" s="81"/>
      <c r="D32" s="82"/>
      <c r="E32" s="77"/>
      <c r="F32" s="81"/>
      <c r="G32" s="82"/>
      <c r="H32" s="77"/>
      <c r="I32" s="81"/>
      <c r="J32" s="82"/>
    </row>
    <row r="33" spans="1:10" ht="120.75" thickBot="1">
      <c r="A33" s="83" t="s">
        <v>79</v>
      </c>
      <c r="B33" s="84" t="s">
        <v>28</v>
      </c>
      <c r="C33" s="85">
        <f>+C34+C35+C36+C37</f>
        <v>0</v>
      </c>
      <c r="D33" s="79" t="e">
        <f>+C33/$C$38</f>
        <v>#DIV/0!</v>
      </c>
      <c r="E33" s="84" t="s">
        <v>28</v>
      </c>
      <c r="F33" s="85">
        <f>+F34+F35+F36+F37</f>
        <v>0</v>
      </c>
      <c r="G33" s="79" t="e">
        <f>+F33/$C$38</f>
        <v>#DIV/0!</v>
      </c>
      <c r="H33" s="84" t="s">
        <v>28</v>
      </c>
      <c r="I33" s="85">
        <f>+F34+F35+F36+F37</f>
        <v>0</v>
      </c>
      <c r="J33" s="79" t="e">
        <f>+I33/$C$38</f>
        <v>#DIV/0!</v>
      </c>
    </row>
    <row r="34" spans="1:10" ht="15.75" thickBot="1">
      <c r="A34" s="80" t="s">
        <v>80</v>
      </c>
      <c r="B34" s="77"/>
      <c r="C34" s="81"/>
      <c r="D34" s="86" t="e">
        <f>+C34/$C$38</f>
        <v>#DIV/0!</v>
      </c>
      <c r="E34" s="77"/>
      <c r="F34" s="81"/>
      <c r="G34" s="86" t="e">
        <f>+F34/$C$38</f>
        <v>#DIV/0!</v>
      </c>
      <c r="H34" s="77"/>
      <c r="I34" s="81"/>
      <c r="J34" s="86" t="e">
        <f>+I34/$C$38</f>
        <v>#DIV/0!</v>
      </c>
    </row>
    <row r="35" spans="1:10" ht="15.75" thickBot="1">
      <c r="A35" s="80" t="s">
        <v>80</v>
      </c>
      <c r="B35" s="77"/>
      <c r="C35" s="81"/>
      <c r="D35" s="86" t="e">
        <f t="shared" ref="D35:D36" si="3">+C35/$C$38</f>
        <v>#DIV/0!</v>
      </c>
      <c r="E35" s="77"/>
      <c r="F35" s="81"/>
      <c r="G35" s="86" t="e">
        <f t="shared" ref="G35:G36" si="4">+F35/$C$38</f>
        <v>#DIV/0!</v>
      </c>
      <c r="H35" s="77"/>
      <c r="I35" s="81"/>
      <c r="J35" s="86" t="e">
        <f t="shared" ref="J35:J36" si="5">+I35/$C$38</f>
        <v>#DIV/0!</v>
      </c>
    </row>
    <row r="36" spans="1:10">
      <c r="A36" s="80" t="s">
        <v>80</v>
      </c>
      <c r="B36" s="77"/>
      <c r="C36" s="81"/>
      <c r="D36" s="86" t="e">
        <f t="shared" si="3"/>
        <v>#DIV/0!</v>
      </c>
      <c r="E36" s="77"/>
      <c r="F36" s="81"/>
      <c r="G36" s="86" t="e">
        <f t="shared" si="4"/>
        <v>#DIV/0!</v>
      </c>
      <c r="H36" s="77"/>
      <c r="I36" s="81"/>
      <c r="J36" s="86" t="e">
        <f t="shared" si="5"/>
        <v>#DIV/0!</v>
      </c>
    </row>
    <row r="37" spans="1:10">
      <c r="A37" s="87" t="s">
        <v>80</v>
      </c>
      <c r="B37" s="112"/>
      <c r="C37" s="89"/>
      <c r="D37" s="90"/>
      <c r="E37" s="88"/>
      <c r="F37" s="89"/>
      <c r="G37" s="90"/>
      <c r="H37" s="88"/>
      <c r="I37" s="89"/>
      <c r="J37" s="90"/>
    </row>
    <row r="38" spans="1:10">
      <c r="A38" s="108" t="s">
        <v>81</v>
      </c>
      <c r="B38" s="109"/>
      <c r="C38" s="91">
        <f>+C27+C30+C33</f>
        <v>0</v>
      </c>
      <c r="D38" s="92" t="e">
        <f>+D27+D30+D33</f>
        <v>#DIV/0!</v>
      </c>
      <c r="E38" s="58"/>
      <c r="F38" s="91">
        <f>+F27+F30+F33</f>
        <v>0</v>
      </c>
      <c r="G38" s="92" t="e">
        <f>+G27+G30+G33</f>
        <v>#DIV/0!</v>
      </c>
      <c r="H38" s="58"/>
      <c r="I38" s="91">
        <f>+I27+I30+I33</f>
        <v>0</v>
      </c>
      <c r="J38" s="79" t="e">
        <f>+J27+J30+J33</f>
        <v>#DIV/0!</v>
      </c>
    </row>
  </sheetData>
  <mergeCells count="16">
    <mergeCell ref="A22:B22"/>
    <mergeCell ref="A23:B23"/>
    <mergeCell ref="A24:B24"/>
    <mergeCell ref="A38:B38"/>
    <mergeCell ref="A16:B16"/>
    <mergeCell ref="A17:B17"/>
    <mergeCell ref="A18:B18"/>
    <mergeCell ref="A19:B19"/>
    <mergeCell ref="A20:B20"/>
    <mergeCell ref="A21:B21"/>
    <mergeCell ref="A15:B15"/>
    <mergeCell ref="A1:J1"/>
    <mergeCell ref="A11:B11"/>
    <mergeCell ref="A12:B12"/>
    <mergeCell ref="A13:B13"/>
    <mergeCell ref="A14:B14"/>
  </mergeCells>
  <dataValidations count="1">
    <dataValidation type="list" allowBlank="1" showInputMessage="1" showErrorMessage="1" sqref="H34:H37 H27:H29 B28:B29 E28:E29 E35:E37" xr:uid="{00000000-0002-0000-0100-000000000000}">
      <formula1>$M$11:$M$13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D0921C-2096-46A6-9B42-C66161C76CDB}">
          <x14:formula1>
            <xm:f>Fonctionnement!$N$5:$N$7</xm:f>
          </x14:formula1>
          <xm:sqref>B27 E27 B34:B37 E34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08FB4996E5E34082FCB26BE0E62184" ma:contentTypeVersion="4" ma:contentTypeDescription="Crée un document." ma:contentTypeScope="" ma:versionID="0b6be70f39e27f255778707e6ee3874b">
  <xsd:schema xmlns:xsd="http://www.w3.org/2001/XMLSchema" xmlns:xs="http://www.w3.org/2001/XMLSchema" xmlns:p="http://schemas.microsoft.com/office/2006/metadata/properties" xmlns:ns2="8fe02fdc-387b-48fd-b20a-3eb10d05251d" targetNamespace="http://schemas.microsoft.com/office/2006/metadata/properties" ma:root="true" ma:fieldsID="72dfe593631828a4079dba017521efd1" ns2:_="">
    <xsd:import namespace="8fe02fdc-387b-48fd-b20a-3eb10d052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02fdc-387b-48fd-b20a-3eb10d0525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A951B4-6F9E-414F-997C-9DF6DDB3427E}"/>
</file>

<file path=customXml/itemProps2.xml><?xml version="1.0" encoding="utf-8"?>
<ds:datastoreItem xmlns:ds="http://schemas.openxmlformats.org/officeDocument/2006/customXml" ds:itemID="{D3B570C1-581F-4753-8A91-3AC8D7D95218}"/>
</file>

<file path=customXml/itemProps3.xml><?xml version="1.0" encoding="utf-8"?>
<ds:datastoreItem xmlns:ds="http://schemas.openxmlformats.org/officeDocument/2006/customXml" ds:itemID="{3CD03303-DDC7-4A3C-8470-42C9C6405E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Région Grand Est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RIHAY Xavier</dc:creator>
  <cp:keywords/>
  <dc:description/>
  <cp:lastModifiedBy>cmengel</cp:lastModifiedBy>
  <cp:revision/>
  <dcterms:created xsi:type="dcterms:W3CDTF">2024-12-18T10:42:10Z</dcterms:created>
  <dcterms:modified xsi:type="dcterms:W3CDTF">2025-03-31T08:44:17Z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0x0101008208FB4996E5E34082FCB26BE0E62184</vt:lpwstr>
  </property>
</Properties>
</file>